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4915" windowHeight="12585"/>
  </bookViews>
  <sheets>
    <sheet name="22- административные комиссии-" sheetId="1" r:id="rId1"/>
  </sheets>
  <definedNames>
    <definedName name="_xlnm.Print_Titles" localSheetId="0">'22- административные комиссии-'!$9:$9</definedName>
    <definedName name="_xlnm.Print_Area" localSheetId="0">'22- административные комиссии-'!$A$1:$C$186</definedName>
  </definedNames>
  <calcPr calcId="125725"/>
</workbook>
</file>

<file path=xl/calcChain.xml><?xml version="1.0" encoding="utf-8"?>
<calcChain xmlns="http://schemas.openxmlformats.org/spreadsheetml/2006/main">
  <c r="C174" i="1"/>
  <c r="C169"/>
  <c r="C165"/>
  <c r="C161"/>
  <c r="C157"/>
  <c r="C153"/>
  <c r="C149"/>
  <c r="C145"/>
  <c r="C141"/>
  <c r="C137"/>
  <c r="C133"/>
  <c r="C129"/>
  <c r="C123"/>
  <c r="C119"/>
  <c r="C115"/>
  <c r="C108"/>
  <c r="C104"/>
  <c r="C98"/>
  <c r="C93"/>
  <c r="C89"/>
  <c r="C85"/>
  <c r="C81"/>
  <c r="C77"/>
  <c r="C73"/>
  <c r="C69"/>
  <c r="C64"/>
  <c r="C61"/>
  <c r="C58"/>
  <c r="C54"/>
  <c r="C50"/>
  <c r="C46"/>
  <c r="C42"/>
  <c r="C37"/>
  <c r="C33"/>
  <c r="C26"/>
  <c r="C22"/>
  <c r="C18"/>
  <c r="C14"/>
  <c r="C10"/>
  <c r="C184" l="1"/>
</calcChain>
</file>

<file path=xl/sharedStrings.xml><?xml version="1.0" encoding="utf-8"?>
<sst xmlns="http://schemas.openxmlformats.org/spreadsheetml/2006/main" count="457" uniqueCount="280">
  <si>
    <t xml:space="preserve"> Приложение 22</t>
  </si>
  <si>
    <t xml:space="preserve"> к Закону Кировской области</t>
  </si>
  <si>
    <t>РАСЧЕТ</t>
  </si>
  <si>
    <t>Распределение</t>
  </si>
  <si>
    <t>субвенции местным бюджетам из областного бюджета на выполнение государственных полномочий
по созданию и деятельности в муниципальных образованиях административной(ых) комиссии(ий) по рассмотрению дел об административных правонарушениях  на 2011 год</t>
  </si>
  <si>
    <t>№ п/п</t>
  </si>
  <si>
    <t>Наименование муниципального образования</t>
  </si>
  <si>
    <t>Сумма
(тыс. рублей)</t>
  </si>
  <si>
    <t>Арбажский район ─ всего</t>
  </si>
  <si>
    <t>в том числе:</t>
  </si>
  <si>
    <t>1.1</t>
  </si>
  <si>
    <t>Муниципальный район</t>
  </si>
  <si>
    <t>1.2</t>
  </si>
  <si>
    <t>Арбажское городское поселение</t>
  </si>
  <si>
    <t>2</t>
  </si>
  <si>
    <t>Афанасьевский район ─ всего</t>
  </si>
  <si>
    <t>2.1</t>
  </si>
  <si>
    <t>2.2</t>
  </si>
  <si>
    <t>Афанасьевское городское поселение</t>
  </si>
  <si>
    <t>3</t>
  </si>
  <si>
    <t>Белохолуницкий  район ─ всего</t>
  </si>
  <si>
    <t>3.1</t>
  </si>
  <si>
    <t>3.2</t>
  </si>
  <si>
    <t xml:space="preserve">Белохолуницкое городское поселение </t>
  </si>
  <si>
    <t>4</t>
  </si>
  <si>
    <t>Богородский муниципальный район ─ всего</t>
  </si>
  <si>
    <t>4.1</t>
  </si>
  <si>
    <t>4.2</t>
  </si>
  <si>
    <t>Богородское городское поселение</t>
  </si>
  <si>
    <t>5</t>
  </si>
  <si>
    <t>Верхнекамский район ─ всего</t>
  </si>
  <si>
    <t>5.1</t>
  </si>
  <si>
    <t>5.2</t>
  </si>
  <si>
    <t>Кирсинское городское поселение</t>
  </si>
  <si>
    <t>5.3</t>
  </si>
  <si>
    <t>Лесное городское поселение</t>
  </si>
  <si>
    <t>5.4</t>
  </si>
  <si>
    <t>Рудничное городское поселение</t>
  </si>
  <si>
    <t>5.6</t>
  </si>
  <si>
    <t>5.5</t>
  </si>
  <si>
    <t>Светлополянское городское поселение</t>
  </si>
  <si>
    <t>5.7</t>
  </si>
  <si>
    <t>6</t>
  </si>
  <si>
    <t>Верхошижемский район ─ всего</t>
  </si>
  <si>
    <t>6.1</t>
  </si>
  <si>
    <t>6.2</t>
  </si>
  <si>
    <t>Верхошижемское городское поселение</t>
  </si>
  <si>
    <t>7</t>
  </si>
  <si>
    <t>Вятскополянский район ─ всего</t>
  </si>
  <si>
    <t>7.1</t>
  </si>
  <si>
    <t>7.2</t>
  </si>
  <si>
    <t>Краснополянское городское поселение</t>
  </si>
  <si>
    <t>7.3</t>
  </si>
  <si>
    <t>Сосновское городское поселение</t>
  </si>
  <si>
    <t>7.6</t>
  </si>
  <si>
    <t>8</t>
  </si>
  <si>
    <t>Даровской район ─ всего</t>
  </si>
  <si>
    <t>8.1</t>
  </si>
  <si>
    <t>8.2</t>
  </si>
  <si>
    <t>Даровское городское поселение</t>
  </si>
  <si>
    <t>9</t>
  </si>
  <si>
    <t>Зуевский район ─ всего</t>
  </si>
  <si>
    <t>9.1</t>
  </si>
  <si>
    <t>9.2</t>
  </si>
  <si>
    <t>Зуевское городское поселение</t>
  </si>
  <si>
    <t>10</t>
  </si>
  <si>
    <t>Кикнурский район ─ всего</t>
  </si>
  <si>
    <t>10.1</t>
  </si>
  <si>
    <t>10.2</t>
  </si>
  <si>
    <t>Кикнурское городское поселение</t>
  </si>
  <si>
    <t>10.3</t>
  </si>
  <si>
    <t>11</t>
  </si>
  <si>
    <t>Кильмезский муниципальный район ─ всего</t>
  </si>
  <si>
    <t>11.1</t>
  </si>
  <si>
    <t>11.2</t>
  </si>
  <si>
    <t>Кильмезское городское поселение</t>
  </si>
  <si>
    <t>11.3</t>
  </si>
  <si>
    <t>12</t>
  </si>
  <si>
    <t>Кирово-Чепецкий район ─ всего</t>
  </si>
  <si>
    <t>12.1</t>
  </si>
  <si>
    <t>13</t>
  </si>
  <si>
    <t>Котельничский район ─ всего</t>
  </si>
  <si>
    <t>13.1</t>
  </si>
  <si>
    <t>14</t>
  </si>
  <si>
    <t>Куменский район ─ всего</t>
  </si>
  <si>
    <t>14.1</t>
  </si>
  <si>
    <t>14.2</t>
  </si>
  <si>
    <t>Куменское городское поселение</t>
  </si>
  <si>
    <t>14.4</t>
  </si>
  <si>
    <t>14.3</t>
  </si>
  <si>
    <t>Нижнеивкинское городское поселение</t>
  </si>
  <si>
    <t>14.6</t>
  </si>
  <si>
    <t>15</t>
  </si>
  <si>
    <t>Лебяжский район ─ всего</t>
  </si>
  <si>
    <t>15.1</t>
  </si>
  <si>
    <t>15.2</t>
  </si>
  <si>
    <t>Лебяжское городское поселение</t>
  </si>
  <si>
    <t>15.3</t>
  </si>
  <si>
    <t>16</t>
  </si>
  <si>
    <t>Лузский район ─ всего</t>
  </si>
  <si>
    <t>16.1</t>
  </si>
  <si>
    <t>16.2</t>
  </si>
  <si>
    <t>Лальское городское поселение</t>
  </si>
  <si>
    <t>Лузское городское поселение</t>
  </si>
  <si>
    <t>17</t>
  </si>
  <si>
    <t>Малмыжский район ─ всего</t>
  </si>
  <si>
    <t>17.1</t>
  </si>
  <si>
    <t>17.2</t>
  </si>
  <si>
    <t>Малмыжское городское поселение</t>
  </si>
  <si>
    <t>17.7</t>
  </si>
  <si>
    <t>18</t>
  </si>
  <si>
    <t>Мурашинский район ─ всего</t>
  </si>
  <si>
    <t>18.1</t>
  </si>
  <si>
    <t>18.2</t>
  </si>
  <si>
    <t>Мурашинское городское поселение</t>
  </si>
  <si>
    <t>18.3</t>
  </si>
  <si>
    <t>19</t>
  </si>
  <si>
    <t>Нагорский район ─ всего</t>
  </si>
  <si>
    <t>19.1</t>
  </si>
  <si>
    <t>19.2</t>
  </si>
  <si>
    <t>Нагорское городское поселение</t>
  </si>
  <si>
    <t>19.4</t>
  </si>
  <si>
    <t>20</t>
  </si>
  <si>
    <t>Немский район ─ всего</t>
  </si>
  <si>
    <t>20.1</t>
  </si>
  <si>
    <t>20.2</t>
  </si>
  <si>
    <t>Немское городское поселение</t>
  </si>
  <si>
    <t>21</t>
  </si>
  <si>
    <t>Нолинский район ─ всего</t>
  </si>
  <si>
    <t>+</t>
  </si>
  <si>
    <t>21.1</t>
  </si>
  <si>
    <t>21.2</t>
  </si>
  <si>
    <t xml:space="preserve">Аркульское городское поселение </t>
  </si>
  <si>
    <t>21.3</t>
  </si>
  <si>
    <t>Нолинское городское поселение</t>
  </si>
  <si>
    <t>21.5</t>
  </si>
  <si>
    <t>22</t>
  </si>
  <si>
    <t>Омутнинский район ─ всего</t>
  </si>
  <si>
    <t>21.10</t>
  </si>
  <si>
    <t>22.1</t>
  </si>
  <si>
    <t>22.2</t>
  </si>
  <si>
    <t>Восточное городское поселение</t>
  </si>
  <si>
    <t>22.3</t>
  </si>
  <si>
    <t>Омутнинское городское поселение</t>
  </si>
  <si>
    <t>22.4</t>
  </si>
  <si>
    <t>Песковское городское поселение</t>
  </si>
  <si>
    <t>23</t>
  </si>
  <si>
    <t>Опаринский район ─ всего</t>
  </si>
  <si>
    <t>22.7</t>
  </si>
  <si>
    <t>22.8</t>
  </si>
  <si>
    <t>23.1</t>
  </si>
  <si>
    <t>23.2</t>
  </si>
  <si>
    <t>Опаринское городское поселение</t>
  </si>
  <si>
    <t>24</t>
  </si>
  <si>
    <t>Оричевский район ─ всего</t>
  </si>
  <si>
    <t>23.4</t>
  </si>
  <si>
    <t>23.5</t>
  </si>
  <si>
    <t>24.1</t>
  </si>
  <si>
    <t>24.2</t>
  </si>
  <si>
    <t>Лёвинское городское поселение</t>
  </si>
  <si>
    <t>24.3</t>
  </si>
  <si>
    <t>Мирнинское городское поселение</t>
  </si>
  <si>
    <t>24.4</t>
  </si>
  <si>
    <t>Оричевское городское поселение</t>
  </si>
  <si>
    <t>24.5</t>
  </si>
  <si>
    <t>Стрижевское городское поселение</t>
  </si>
  <si>
    <t>24.7</t>
  </si>
  <si>
    <t>25</t>
  </si>
  <si>
    <t>Орловский район Кировской области ─ всего</t>
  </si>
  <si>
    <t>24.9</t>
  </si>
  <si>
    <t>24.10</t>
  </si>
  <si>
    <t>25.1</t>
  </si>
  <si>
    <t>25.2</t>
  </si>
  <si>
    <t xml:space="preserve">Орловское городское поселение </t>
  </si>
  <si>
    <t>26</t>
  </si>
  <si>
    <t>Пижанский район ─ всего</t>
  </si>
  <si>
    <t>26.1</t>
  </si>
  <si>
    <t>26.2</t>
  </si>
  <si>
    <t>Пижанское городское поселение</t>
  </si>
  <si>
    <t>27</t>
  </si>
  <si>
    <t>Подосиновский район Кировской области ─ всего</t>
  </si>
  <si>
    <t>27.1</t>
  </si>
  <si>
    <t>27.2</t>
  </si>
  <si>
    <t>Демьяновское городское поселение</t>
  </si>
  <si>
    <t>27.3</t>
  </si>
  <si>
    <t>Пинюгское городское поселение</t>
  </si>
  <si>
    <t>27.4</t>
  </si>
  <si>
    <t>Подосиновское городское поселение</t>
  </si>
  <si>
    <t>27.5</t>
  </si>
  <si>
    <t>28</t>
  </si>
  <si>
    <t>Санчурский район ─ всего</t>
  </si>
  <si>
    <t>28.1</t>
  </si>
  <si>
    <t>28.2</t>
  </si>
  <si>
    <t>Санчурское городское поселение</t>
  </si>
  <si>
    <t>28.6</t>
  </si>
  <si>
    <t>29</t>
  </si>
  <si>
    <t>Свечинский район ─ всего</t>
  </si>
  <si>
    <t>29.2</t>
  </si>
  <si>
    <t>29.1</t>
  </si>
  <si>
    <t>Свечинское городское поселение</t>
  </si>
  <si>
    <t>30</t>
  </si>
  <si>
    <t>Слободской район ─ всего</t>
  </si>
  <si>
    <t>30.1</t>
  </si>
  <si>
    <t>30.2</t>
  </si>
  <si>
    <t>30.3</t>
  </si>
  <si>
    <t>Вахрушевское городское поселение</t>
  </si>
  <si>
    <t>30.5</t>
  </si>
  <si>
    <t>31</t>
  </si>
  <si>
    <t>Советский район Кировской области ─ всего</t>
  </si>
  <si>
    <t>31.1</t>
  </si>
  <si>
    <t>31.2</t>
  </si>
  <si>
    <t>31.3</t>
  </si>
  <si>
    <t>Советское городское поселение</t>
  </si>
  <si>
    <t>32</t>
  </si>
  <si>
    <t>Сунский район ─ всего</t>
  </si>
  <si>
    <t>32.1</t>
  </si>
  <si>
    <t>32.2</t>
  </si>
  <si>
    <t>32.3</t>
  </si>
  <si>
    <t>Сунское городское поселение</t>
  </si>
  <si>
    <t>33</t>
  </si>
  <si>
    <t>Тужинский район ─ всего</t>
  </si>
  <si>
    <t>33.1</t>
  </si>
  <si>
    <t>33.2</t>
  </si>
  <si>
    <t>33.3</t>
  </si>
  <si>
    <t>Тужинское городское поселение</t>
  </si>
  <si>
    <t>34</t>
  </si>
  <si>
    <t>Унинский  район ─ всего</t>
  </si>
  <si>
    <t>34.1</t>
  </si>
  <si>
    <t>34.2</t>
  </si>
  <si>
    <t>34.3</t>
  </si>
  <si>
    <t>Унинское городское поселение</t>
  </si>
  <si>
    <t>35</t>
  </si>
  <si>
    <t>Уржумский муниципальный район ─ всего</t>
  </si>
  <si>
    <t>35.1</t>
  </si>
  <si>
    <t>35.2</t>
  </si>
  <si>
    <t>35.3</t>
  </si>
  <si>
    <t>Уржумское городское поселение</t>
  </si>
  <si>
    <t>35.14</t>
  </si>
  <si>
    <t>36</t>
  </si>
  <si>
    <t>Фаленский район ─ всего</t>
  </si>
  <si>
    <t>36.1</t>
  </si>
  <si>
    <t>36.2</t>
  </si>
  <si>
    <t>36.3</t>
  </si>
  <si>
    <t>Фаленское городское поселение</t>
  </si>
  <si>
    <t>37</t>
  </si>
  <si>
    <t>Шабалинский район ─ всего</t>
  </si>
  <si>
    <t>37.1</t>
  </si>
  <si>
    <t>37.2</t>
  </si>
  <si>
    <t>Ленинское городское поселение</t>
  </si>
  <si>
    <t>37.5</t>
  </si>
  <si>
    <t>38</t>
  </si>
  <si>
    <t>Юрьянский район ─ всего</t>
  </si>
  <si>
    <t>38.1</t>
  </si>
  <si>
    <t>38.2</t>
  </si>
  <si>
    <t>38.3</t>
  </si>
  <si>
    <t>Мурыгинское городское поселение</t>
  </si>
  <si>
    <t>39</t>
  </si>
  <si>
    <t>Юрьянское городское поселение</t>
  </si>
  <si>
    <t>Яранский район ─ всего</t>
  </si>
  <si>
    <t>39.1</t>
  </si>
  <si>
    <t>39.2</t>
  </si>
  <si>
    <t>39.3</t>
  </si>
  <si>
    <t>Яранское городское поселение</t>
  </si>
  <si>
    <t>41</t>
  </si>
  <si>
    <t>40</t>
  </si>
  <si>
    <t>ЗАТО Первомайский</t>
  </si>
  <si>
    <t>42</t>
  </si>
  <si>
    <t>Город Вятские Поляны</t>
  </si>
  <si>
    <t>43</t>
  </si>
  <si>
    <t>Город Кирово-Чепецк</t>
  </si>
  <si>
    <t>44</t>
  </si>
  <si>
    <t>Город Котельнич</t>
  </si>
  <si>
    <t>45</t>
  </si>
  <si>
    <t>Город Слободской</t>
  </si>
  <si>
    <t>Город Киров</t>
  </si>
  <si>
    <t>Итого</t>
  </si>
  <si>
    <t xml:space="preserve"> ________________</t>
  </si>
  <si>
    <t>"Об областном бюджете на 2015 год</t>
  </si>
  <si>
    <t xml:space="preserve"> и на плановый период 2016 и 2017 годов"</t>
  </si>
  <si>
    <t>субвенций местным бюджетам из областного бюджета на выполнение государственных полномочий по созданию и деятельности в муниципальных образованиях административной(ых) комиссии(ий) на 2015 год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</si>
</sst>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2" fillId="0" borderId="0" xfId="0" applyFont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49" fontId="5" fillId="0" borderId="2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vertical="top" wrapText="1"/>
    </xf>
    <xf numFmtId="0" fontId="4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NumberFormat="1" applyFont="1" applyFill="1" applyBorder="1" applyAlignment="1">
      <alignment horizontal="center" vertical="top"/>
    </xf>
    <xf numFmtId="0" fontId="3" fillId="0" borderId="2" xfId="0" applyNumberFormat="1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vertical="top"/>
    </xf>
    <xf numFmtId="49" fontId="4" fillId="0" borderId="2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vertical="top"/>
    </xf>
    <xf numFmtId="0" fontId="4" fillId="0" borderId="4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top" wrapText="1"/>
    </xf>
    <xf numFmtId="49" fontId="3" fillId="0" borderId="4" xfId="0" applyNumberFormat="1" applyFont="1" applyFill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/>
    </xf>
    <xf numFmtId="0" fontId="4" fillId="0" borderId="4" xfId="0" applyFont="1" applyFill="1" applyBorder="1" applyAlignment="1">
      <alignment vertical="top" wrapText="1"/>
    </xf>
    <xf numFmtId="49" fontId="5" fillId="3" borderId="2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49" fontId="2" fillId="0" borderId="2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 vertical="top" wrapText="1"/>
    </xf>
    <xf numFmtId="2" fontId="1" fillId="0" borderId="0" xfId="0" applyNumberFormat="1" applyFont="1" applyAlignment="1">
      <alignment vertical="top"/>
    </xf>
    <xf numFmtId="49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4" borderId="2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49" fontId="2" fillId="0" borderId="3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left" indent="24"/>
    </xf>
    <xf numFmtId="0" fontId="2" fillId="0" borderId="0" xfId="0" applyFont="1" applyFill="1" applyAlignment="1">
      <alignment horizontal="left" indent="24"/>
    </xf>
    <xf numFmtId="43" fontId="2" fillId="0" borderId="0" xfId="1" applyFont="1" applyAlignment="1">
      <alignment horizontal="left" indent="24"/>
    </xf>
    <xf numFmtId="0" fontId="3" fillId="0" borderId="0" xfId="0" applyFont="1" applyAlignment="1">
      <alignment horizontal="left" indent="24"/>
    </xf>
    <xf numFmtId="0" fontId="0" fillId="0" borderId="0" xfId="0" applyAlignment="1">
      <alignment horizontal="left" indent="24"/>
    </xf>
    <xf numFmtId="0" fontId="5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E194"/>
  <sheetViews>
    <sheetView tabSelected="1" workbookViewId="0">
      <selection activeCell="J6" sqref="J6"/>
    </sheetView>
  </sheetViews>
  <sheetFormatPr defaultRowHeight="18.75"/>
  <cols>
    <col min="1" max="1" width="8.7109375" customWidth="1"/>
    <col min="2" max="2" width="60.7109375" customWidth="1"/>
    <col min="3" max="3" width="22.7109375" style="1" customWidth="1"/>
    <col min="5" max="5" width="6" hidden="1" customWidth="1"/>
  </cols>
  <sheetData>
    <row r="1" spans="1:5" ht="18.75" customHeight="1">
      <c r="B1" s="51" t="s">
        <v>0</v>
      </c>
      <c r="C1" s="51"/>
    </row>
    <row r="2" spans="1:5" ht="18.75" customHeight="1">
      <c r="B2" s="52" t="s">
        <v>1</v>
      </c>
      <c r="C2" s="52"/>
    </row>
    <row r="3" spans="1:5" ht="18.75" customHeight="1">
      <c r="B3" s="53" t="s">
        <v>277</v>
      </c>
      <c r="C3" s="53"/>
    </row>
    <row r="4" spans="1:5" ht="18.75" customHeight="1">
      <c r="B4" s="54" t="s">
        <v>278</v>
      </c>
      <c r="C4" s="55"/>
    </row>
    <row r="5" spans="1:5" ht="39.950000000000003" customHeight="1">
      <c r="E5" s="2" t="s">
        <v>2</v>
      </c>
    </row>
    <row r="6" spans="1:5" ht="18.75" customHeight="1">
      <c r="A6" s="56" t="s">
        <v>3</v>
      </c>
      <c r="B6" s="56"/>
      <c r="C6" s="56"/>
      <c r="E6" s="3" t="s">
        <v>4</v>
      </c>
    </row>
    <row r="7" spans="1:5" ht="56.25" customHeight="1">
      <c r="A7" s="57" t="s">
        <v>279</v>
      </c>
      <c r="B7" s="57"/>
      <c r="C7" s="57"/>
      <c r="D7" s="4"/>
      <c r="E7" s="5"/>
    </row>
    <row r="8" spans="1:5" ht="20.100000000000001" customHeight="1">
      <c r="A8" s="6"/>
      <c r="B8" s="6"/>
      <c r="C8" s="7"/>
      <c r="E8" s="48" t="s">
        <v>5</v>
      </c>
    </row>
    <row r="9" spans="1:5" s="11" customFormat="1" ht="37.5" customHeight="1">
      <c r="A9" s="8" t="s">
        <v>5</v>
      </c>
      <c r="B9" s="9" t="s">
        <v>6</v>
      </c>
      <c r="C9" s="10" t="s">
        <v>7</v>
      </c>
      <c r="E9" s="49"/>
    </row>
    <row r="10" spans="1:5" s="11" customFormat="1" ht="18.75" customHeight="1">
      <c r="A10" s="12">
        <v>1</v>
      </c>
      <c r="B10" s="13" t="s">
        <v>8</v>
      </c>
      <c r="C10" s="14">
        <f>SUM(C12:C13)</f>
        <v>1.2000000000000002</v>
      </c>
      <c r="E10" s="12">
        <v>1</v>
      </c>
    </row>
    <row r="11" spans="1:5" s="11" customFormat="1" ht="18.75" customHeight="1">
      <c r="A11" s="12"/>
      <c r="B11" s="15" t="s">
        <v>9</v>
      </c>
      <c r="C11" s="10"/>
      <c r="E11" s="12"/>
    </row>
    <row r="12" spans="1:5" s="11" customFormat="1" ht="18.75" customHeight="1">
      <c r="A12" s="16" t="s">
        <v>10</v>
      </c>
      <c r="B12" s="15" t="s">
        <v>11</v>
      </c>
      <c r="C12" s="17">
        <v>0.1</v>
      </c>
      <c r="E12" s="16" t="s">
        <v>10</v>
      </c>
    </row>
    <row r="13" spans="1:5" s="11" customFormat="1" ht="18.75" customHeight="1">
      <c r="A13" s="18" t="s">
        <v>12</v>
      </c>
      <c r="B13" s="19" t="s">
        <v>13</v>
      </c>
      <c r="C13" s="17">
        <v>1.1000000000000001</v>
      </c>
      <c r="E13" s="18" t="s">
        <v>12</v>
      </c>
    </row>
    <row r="14" spans="1:5" s="11" customFormat="1" ht="18.75" customHeight="1">
      <c r="A14" s="12" t="s">
        <v>14</v>
      </c>
      <c r="B14" s="20" t="s">
        <v>15</v>
      </c>
      <c r="C14" s="21">
        <f>SUM(C16:C17)</f>
        <v>4</v>
      </c>
      <c r="E14" s="12" t="s">
        <v>14</v>
      </c>
    </row>
    <row r="15" spans="1:5" s="11" customFormat="1" ht="18.75" customHeight="1">
      <c r="A15" s="12"/>
      <c r="B15" s="15" t="s">
        <v>9</v>
      </c>
      <c r="C15" s="22"/>
      <c r="E15" s="12"/>
    </row>
    <row r="16" spans="1:5" s="11" customFormat="1" ht="18.75" customHeight="1">
      <c r="A16" s="18" t="s">
        <v>16</v>
      </c>
      <c r="B16" s="15" t="s">
        <v>11</v>
      </c>
      <c r="C16" s="23">
        <v>2.7</v>
      </c>
      <c r="E16" s="18" t="s">
        <v>16</v>
      </c>
    </row>
    <row r="17" spans="1:5" s="11" customFormat="1" ht="18.75" customHeight="1">
      <c r="A17" s="18" t="s">
        <v>17</v>
      </c>
      <c r="B17" s="19" t="s">
        <v>18</v>
      </c>
      <c r="C17" s="23">
        <v>1.3</v>
      </c>
      <c r="E17" s="18" t="s">
        <v>17</v>
      </c>
    </row>
    <row r="18" spans="1:5" s="11" customFormat="1" ht="18.75" customHeight="1">
      <c r="A18" s="12" t="s">
        <v>19</v>
      </c>
      <c r="B18" s="13" t="s">
        <v>20</v>
      </c>
      <c r="C18" s="21">
        <f>SUM(C20:C21)</f>
        <v>9.5</v>
      </c>
      <c r="E18" s="12" t="s">
        <v>19</v>
      </c>
    </row>
    <row r="19" spans="1:5" s="11" customFormat="1" ht="18.75" customHeight="1">
      <c r="A19" s="12"/>
      <c r="B19" s="15" t="s">
        <v>9</v>
      </c>
      <c r="C19" s="22"/>
      <c r="E19" s="12"/>
    </row>
    <row r="20" spans="1:5" s="11" customFormat="1" ht="18.75" customHeight="1">
      <c r="A20" s="16" t="s">
        <v>21</v>
      </c>
      <c r="B20" s="15" t="s">
        <v>11</v>
      </c>
      <c r="C20" s="23">
        <v>2</v>
      </c>
      <c r="E20" s="16" t="s">
        <v>21</v>
      </c>
    </row>
    <row r="21" spans="1:5" s="11" customFormat="1" ht="18.75" customHeight="1">
      <c r="A21" s="16" t="s">
        <v>22</v>
      </c>
      <c r="B21" s="15" t="s">
        <v>23</v>
      </c>
      <c r="C21" s="23">
        <v>7.5</v>
      </c>
      <c r="E21" s="16" t="s">
        <v>22</v>
      </c>
    </row>
    <row r="22" spans="1:5" s="11" customFormat="1" ht="18.75" customHeight="1">
      <c r="A22" s="12" t="s">
        <v>24</v>
      </c>
      <c r="B22" s="13" t="s">
        <v>25</v>
      </c>
      <c r="C22" s="21">
        <f>SUM(C24:C25)</f>
        <v>1.8</v>
      </c>
      <c r="E22" s="12" t="s">
        <v>24</v>
      </c>
    </row>
    <row r="23" spans="1:5" s="11" customFormat="1" ht="18.75" customHeight="1">
      <c r="A23" s="12"/>
      <c r="B23" s="15" t="s">
        <v>9</v>
      </c>
      <c r="C23" s="22"/>
      <c r="E23" s="12"/>
    </row>
    <row r="24" spans="1:5" s="11" customFormat="1" ht="18.75" customHeight="1">
      <c r="A24" s="16" t="s">
        <v>26</v>
      </c>
      <c r="B24" s="15" t="s">
        <v>11</v>
      </c>
      <c r="C24" s="10">
        <v>0.3</v>
      </c>
      <c r="E24" s="16" t="s">
        <v>26</v>
      </c>
    </row>
    <row r="25" spans="1:5" s="11" customFormat="1" ht="18.75" customHeight="1">
      <c r="A25" s="16" t="s">
        <v>27</v>
      </c>
      <c r="B25" s="24" t="s">
        <v>28</v>
      </c>
      <c r="C25" s="10">
        <v>1.5</v>
      </c>
      <c r="E25" s="16" t="s">
        <v>27</v>
      </c>
    </row>
    <row r="26" spans="1:5" s="11" customFormat="1" ht="18.75" customHeight="1">
      <c r="A26" s="12" t="s">
        <v>29</v>
      </c>
      <c r="B26" s="25" t="s">
        <v>30</v>
      </c>
      <c r="C26" s="21">
        <f>SUM(C28:C32)</f>
        <v>13</v>
      </c>
      <c r="E26" s="12" t="s">
        <v>29</v>
      </c>
    </row>
    <row r="27" spans="1:5" s="11" customFormat="1" ht="18.75" customHeight="1">
      <c r="A27" s="12"/>
      <c r="B27" s="15" t="s">
        <v>9</v>
      </c>
      <c r="C27" s="22"/>
      <c r="E27" s="12"/>
    </row>
    <row r="28" spans="1:5" s="11" customFormat="1" ht="18.75" customHeight="1">
      <c r="A28" s="16" t="s">
        <v>31</v>
      </c>
      <c r="B28" s="15" t="s">
        <v>11</v>
      </c>
      <c r="C28" s="26">
        <v>1.7</v>
      </c>
      <c r="E28" s="16" t="s">
        <v>31</v>
      </c>
    </row>
    <row r="29" spans="1:5" s="11" customFormat="1" ht="18.75" customHeight="1">
      <c r="A29" s="16" t="s">
        <v>32</v>
      </c>
      <c r="B29" s="27" t="s">
        <v>33</v>
      </c>
      <c r="C29" s="26">
        <v>6.2</v>
      </c>
      <c r="E29" s="16" t="s">
        <v>34</v>
      </c>
    </row>
    <row r="30" spans="1:5" s="11" customFormat="1" ht="18.75" customHeight="1">
      <c r="A30" s="16" t="s">
        <v>34</v>
      </c>
      <c r="B30" s="27" t="s">
        <v>35</v>
      </c>
      <c r="C30" s="26">
        <v>1.6</v>
      </c>
      <c r="E30" s="18" t="s">
        <v>36</v>
      </c>
    </row>
    <row r="31" spans="1:5" s="11" customFormat="1" ht="18.75" customHeight="1">
      <c r="A31" s="16" t="s">
        <v>36</v>
      </c>
      <c r="B31" s="27" t="s">
        <v>37</v>
      </c>
      <c r="C31" s="26">
        <v>2.4</v>
      </c>
      <c r="E31" s="18" t="s">
        <v>38</v>
      </c>
    </row>
    <row r="32" spans="1:5" s="11" customFormat="1" ht="18.75" customHeight="1">
      <c r="A32" s="16" t="s">
        <v>39</v>
      </c>
      <c r="B32" s="27" t="s">
        <v>40</v>
      </c>
      <c r="C32" s="26">
        <v>1.1000000000000001</v>
      </c>
      <c r="E32" s="16" t="s">
        <v>41</v>
      </c>
    </row>
    <row r="33" spans="1:5" s="11" customFormat="1" ht="18.75" customHeight="1">
      <c r="A33" s="12" t="s">
        <v>42</v>
      </c>
      <c r="B33" s="25" t="s">
        <v>43</v>
      </c>
      <c r="C33" s="21">
        <f>SUM(C35:C36)</f>
        <v>4.5999999999999996</v>
      </c>
      <c r="E33" s="12" t="s">
        <v>42</v>
      </c>
    </row>
    <row r="34" spans="1:5" s="11" customFormat="1" ht="18.75" customHeight="1">
      <c r="A34" s="12"/>
      <c r="B34" s="15" t="s">
        <v>9</v>
      </c>
      <c r="C34" s="22"/>
      <c r="E34" s="12"/>
    </row>
    <row r="35" spans="1:5" s="11" customFormat="1" ht="18.75" customHeight="1">
      <c r="A35" s="16" t="s">
        <v>44</v>
      </c>
      <c r="B35" s="15" t="s">
        <v>11</v>
      </c>
      <c r="C35" s="17">
        <v>1.6</v>
      </c>
      <c r="E35" s="16" t="s">
        <v>44</v>
      </c>
    </row>
    <row r="36" spans="1:5" s="11" customFormat="1" ht="18.75" customHeight="1">
      <c r="A36" s="18" t="s">
        <v>45</v>
      </c>
      <c r="B36" s="27" t="s">
        <v>46</v>
      </c>
      <c r="C36" s="17">
        <v>3</v>
      </c>
      <c r="E36" s="18" t="s">
        <v>45</v>
      </c>
    </row>
    <row r="37" spans="1:5" s="11" customFormat="1" ht="18.75" customHeight="1">
      <c r="A37" s="28" t="s">
        <v>47</v>
      </c>
      <c r="B37" s="25" t="s">
        <v>48</v>
      </c>
      <c r="C37" s="21">
        <f>SUM(C39:C41)</f>
        <v>6.3000000000000007</v>
      </c>
      <c r="E37" s="28" t="s">
        <v>47</v>
      </c>
    </row>
    <row r="38" spans="1:5" s="11" customFormat="1" ht="18.75" customHeight="1">
      <c r="A38" s="12"/>
      <c r="B38" s="15" t="s">
        <v>9</v>
      </c>
      <c r="C38" s="22"/>
      <c r="E38" s="12"/>
    </row>
    <row r="39" spans="1:5" s="11" customFormat="1" ht="18.75" customHeight="1">
      <c r="A39" s="18" t="s">
        <v>49</v>
      </c>
      <c r="B39" s="27" t="s">
        <v>11</v>
      </c>
      <c r="C39" s="10">
        <v>2.1</v>
      </c>
      <c r="E39" s="18" t="s">
        <v>49</v>
      </c>
    </row>
    <row r="40" spans="1:5" s="11" customFormat="1" ht="18.75" customHeight="1">
      <c r="A40" s="18" t="s">
        <v>50</v>
      </c>
      <c r="B40" s="27" t="s">
        <v>51</v>
      </c>
      <c r="C40" s="10">
        <v>2.2000000000000002</v>
      </c>
      <c r="E40" s="18" t="s">
        <v>50</v>
      </c>
    </row>
    <row r="41" spans="1:5" s="11" customFormat="1" ht="18.75" customHeight="1">
      <c r="A41" s="18" t="s">
        <v>52</v>
      </c>
      <c r="B41" s="29" t="s">
        <v>53</v>
      </c>
      <c r="C41" s="22">
        <v>2</v>
      </c>
      <c r="E41" s="18" t="s">
        <v>54</v>
      </c>
    </row>
    <row r="42" spans="1:5" s="11" customFormat="1" ht="18.75" customHeight="1">
      <c r="A42" s="12" t="s">
        <v>55</v>
      </c>
      <c r="B42" s="30" t="s">
        <v>56</v>
      </c>
      <c r="C42" s="21">
        <f>SUM(C44:C45)</f>
        <v>2.8</v>
      </c>
      <c r="E42" s="12" t="s">
        <v>55</v>
      </c>
    </row>
    <row r="43" spans="1:5" s="11" customFormat="1" ht="18.75" customHeight="1">
      <c r="A43" s="12"/>
      <c r="B43" s="31" t="s">
        <v>9</v>
      </c>
      <c r="C43" s="22"/>
      <c r="E43" s="12"/>
    </row>
    <row r="44" spans="1:5" s="11" customFormat="1" ht="18.75" customHeight="1">
      <c r="A44" s="18" t="s">
        <v>57</v>
      </c>
      <c r="B44" s="29" t="s">
        <v>11</v>
      </c>
      <c r="C44" s="17">
        <v>0.3</v>
      </c>
      <c r="E44" s="18" t="s">
        <v>57</v>
      </c>
    </row>
    <row r="45" spans="1:5" s="11" customFormat="1" ht="18.75" customHeight="1">
      <c r="A45" s="18" t="s">
        <v>58</v>
      </c>
      <c r="B45" s="29" t="s">
        <v>59</v>
      </c>
      <c r="C45" s="17">
        <v>2.5</v>
      </c>
      <c r="E45" s="18" t="s">
        <v>58</v>
      </c>
    </row>
    <row r="46" spans="1:5" s="11" customFormat="1" ht="18.75" customHeight="1">
      <c r="A46" s="12" t="s">
        <v>60</v>
      </c>
      <c r="B46" s="30" t="s">
        <v>61</v>
      </c>
      <c r="C46" s="21">
        <f>SUM(C48:C49)</f>
        <v>4.5</v>
      </c>
      <c r="E46" s="12" t="s">
        <v>60</v>
      </c>
    </row>
    <row r="47" spans="1:5" s="11" customFormat="1" ht="18.75" customHeight="1">
      <c r="A47" s="12"/>
      <c r="B47" s="31" t="s">
        <v>9</v>
      </c>
      <c r="C47" s="22"/>
      <c r="E47" s="12"/>
    </row>
    <row r="48" spans="1:5" s="11" customFormat="1" ht="18.75" customHeight="1">
      <c r="A48" s="16" t="s">
        <v>62</v>
      </c>
      <c r="B48" s="32" t="s">
        <v>11</v>
      </c>
      <c r="C48" s="22">
        <v>1.5</v>
      </c>
      <c r="E48" s="16" t="s">
        <v>62</v>
      </c>
    </row>
    <row r="49" spans="1:5" s="11" customFormat="1" ht="18.75" customHeight="1">
      <c r="A49" s="16" t="s">
        <v>63</v>
      </c>
      <c r="B49" s="32" t="s">
        <v>64</v>
      </c>
      <c r="C49" s="22">
        <v>3</v>
      </c>
      <c r="E49" s="16" t="s">
        <v>63</v>
      </c>
    </row>
    <row r="50" spans="1:5" s="11" customFormat="1" ht="18.75" customHeight="1">
      <c r="A50" s="12" t="s">
        <v>65</v>
      </c>
      <c r="B50" s="30" t="s">
        <v>66</v>
      </c>
      <c r="C50" s="21">
        <f>SUM(C52:C53)</f>
        <v>3.5</v>
      </c>
      <c r="E50" s="12" t="s">
        <v>65</v>
      </c>
    </row>
    <row r="51" spans="1:5" s="11" customFormat="1" ht="18.75" customHeight="1">
      <c r="A51" s="12"/>
      <c r="B51" s="31" t="s">
        <v>9</v>
      </c>
      <c r="C51" s="22"/>
      <c r="E51" s="12"/>
    </row>
    <row r="52" spans="1:5" s="11" customFormat="1" ht="18.75" customHeight="1">
      <c r="A52" s="16" t="s">
        <v>67</v>
      </c>
      <c r="B52" s="31" t="s">
        <v>11</v>
      </c>
      <c r="C52" s="10">
        <v>0.5</v>
      </c>
      <c r="E52" s="16" t="s">
        <v>67</v>
      </c>
    </row>
    <row r="53" spans="1:5" s="11" customFormat="1" ht="18.75" customHeight="1">
      <c r="A53" s="16" t="s">
        <v>68</v>
      </c>
      <c r="B53" s="29" t="s">
        <v>69</v>
      </c>
      <c r="C53" s="10">
        <v>3</v>
      </c>
      <c r="E53" s="18" t="s">
        <v>70</v>
      </c>
    </row>
    <row r="54" spans="1:5" s="11" customFormat="1" ht="18.75" customHeight="1">
      <c r="A54" s="12" t="s">
        <v>71</v>
      </c>
      <c r="B54" s="30" t="s">
        <v>72</v>
      </c>
      <c r="C54" s="21">
        <f>SUM(C56:C57)</f>
        <v>2.8000000000000003</v>
      </c>
      <c r="E54" s="12" t="s">
        <v>71</v>
      </c>
    </row>
    <row r="55" spans="1:5" s="11" customFormat="1" ht="18.75" customHeight="1">
      <c r="A55" s="12"/>
      <c r="B55" s="31" t="s">
        <v>9</v>
      </c>
      <c r="C55" s="22"/>
      <c r="E55" s="12"/>
    </row>
    <row r="56" spans="1:5" s="11" customFormat="1" ht="18.75" customHeight="1">
      <c r="A56" s="16" t="s">
        <v>73</v>
      </c>
      <c r="B56" s="31" t="s">
        <v>11</v>
      </c>
      <c r="C56" s="22">
        <v>0.6</v>
      </c>
      <c r="E56" s="16" t="s">
        <v>73</v>
      </c>
    </row>
    <row r="57" spans="1:5" s="11" customFormat="1" ht="18.75" customHeight="1">
      <c r="A57" s="16" t="s">
        <v>74</v>
      </c>
      <c r="B57" s="29" t="s">
        <v>75</v>
      </c>
      <c r="C57" s="22">
        <v>2.2000000000000002</v>
      </c>
      <c r="E57" s="18" t="s">
        <v>76</v>
      </c>
    </row>
    <row r="58" spans="1:5" s="11" customFormat="1" ht="18.75" customHeight="1">
      <c r="A58" s="12" t="s">
        <v>77</v>
      </c>
      <c r="B58" s="30" t="s">
        <v>78</v>
      </c>
      <c r="C58" s="21">
        <f>SUM(C60:C60)</f>
        <v>1.9</v>
      </c>
      <c r="E58" s="33" t="s">
        <v>77</v>
      </c>
    </row>
    <row r="59" spans="1:5" s="11" customFormat="1" ht="18.75" customHeight="1">
      <c r="A59" s="12"/>
      <c r="B59" s="31" t="s">
        <v>9</v>
      </c>
      <c r="C59" s="22"/>
      <c r="E59" s="12"/>
    </row>
    <row r="60" spans="1:5" s="11" customFormat="1" ht="18.75" customHeight="1">
      <c r="A60" s="16" t="s">
        <v>79</v>
      </c>
      <c r="B60" s="31" t="s">
        <v>11</v>
      </c>
      <c r="C60" s="10">
        <v>1.9</v>
      </c>
      <c r="E60" s="16" t="s">
        <v>79</v>
      </c>
    </row>
    <row r="61" spans="1:5" s="11" customFormat="1" ht="18.75" customHeight="1">
      <c r="A61" s="12" t="s">
        <v>80</v>
      </c>
      <c r="B61" s="30" t="s">
        <v>81</v>
      </c>
      <c r="C61" s="21">
        <f>SUM(C63:C63)</f>
        <v>2.9</v>
      </c>
      <c r="E61" s="33" t="s">
        <v>80</v>
      </c>
    </row>
    <row r="62" spans="1:5" s="11" customFormat="1" ht="18.75" customHeight="1">
      <c r="A62" s="12"/>
      <c r="B62" s="31" t="s">
        <v>9</v>
      </c>
      <c r="C62" s="22"/>
      <c r="E62" s="12"/>
    </row>
    <row r="63" spans="1:5" s="11" customFormat="1" ht="18.75" customHeight="1">
      <c r="A63" s="18" t="s">
        <v>82</v>
      </c>
      <c r="B63" s="29" t="s">
        <v>11</v>
      </c>
      <c r="C63" s="22">
        <v>2.9</v>
      </c>
      <c r="E63" s="18" t="s">
        <v>82</v>
      </c>
    </row>
    <row r="64" spans="1:5" s="11" customFormat="1" ht="18.75" customHeight="1">
      <c r="A64" s="12" t="s">
        <v>83</v>
      </c>
      <c r="B64" s="30" t="s">
        <v>84</v>
      </c>
      <c r="C64" s="21">
        <f>SUM(C66:C68)</f>
        <v>2.9</v>
      </c>
      <c r="E64" s="33" t="s">
        <v>83</v>
      </c>
    </row>
    <row r="65" spans="1:5" s="11" customFormat="1" ht="18.75" customHeight="1">
      <c r="A65" s="12"/>
      <c r="B65" s="31" t="s">
        <v>9</v>
      </c>
      <c r="C65" s="22"/>
      <c r="E65" s="12"/>
    </row>
    <row r="66" spans="1:5" s="11" customFormat="1" ht="18.75" customHeight="1">
      <c r="A66" s="16" t="s">
        <v>85</v>
      </c>
      <c r="B66" s="31" t="s">
        <v>11</v>
      </c>
      <c r="C66" s="10">
        <v>0.8</v>
      </c>
      <c r="E66" s="16" t="s">
        <v>85</v>
      </c>
    </row>
    <row r="67" spans="1:5" s="11" customFormat="1" ht="18.75" customHeight="1">
      <c r="A67" s="16" t="s">
        <v>86</v>
      </c>
      <c r="B67" s="29" t="s">
        <v>87</v>
      </c>
      <c r="C67" s="10">
        <v>1.5</v>
      </c>
      <c r="E67" s="18" t="s">
        <v>88</v>
      </c>
    </row>
    <row r="68" spans="1:5" s="11" customFormat="1" ht="18.75" customHeight="1">
      <c r="A68" s="16" t="s">
        <v>89</v>
      </c>
      <c r="B68" s="34" t="s">
        <v>90</v>
      </c>
      <c r="C68" s="10">
        <v>0.6</v>
      </c>
      <c r="E68" s="18" t="s">
        <v>91</v>
      </c>
    </row>
    <row r="69" spans="1:5" s="11" customFormat="1" ht="18.75" customHeight="1">
      <c r="A69" s="12" t="s">
        <v>92</v>
      </c>
      <c r="B69" s="30" t="s">
        <v>93</v>
      </c>
      <c r="C69" s="21">
        <f>SUM(C71:C72)</f>
        <v>2.8000000000000003</v>
      </c>
      <c r="E69" s="12" t="s">
        <v>92</v>
      </c>
    </row>
    <row r="70" spans="1:5" s="11" customFormat="1" ht="18.75" customHeight="1">
      <c r="A70" s="12"/>
      <c r="B70" s="31" t="s">
        <v>9</v>
      </c>
      <c r="C70" s="22"/>
      <c r="E70" s="12"/>
    </row>
    <row r="71" spans="1:5" s="11" customFormat="1" ht="18.75" customHeight="1">
      <c r="A71" s="18" t="s">
        <v>94</v>
      </c>
      <c r="B71" s="29" t="s">
        <v>11</v>
      </c>
      <c r="C71" s="22">
        <v>0.6</v>
      </c>
      <c r="E71" s="18" t="s">
        <v>94</v>
      </c>
    </row>
    <row r="72" spans="1:5" s="11" customFormat="1" ht="18.75" customHeight="1">
      <c r="A72" s="18" t="s">
        <v>95</v>
      </c>
      <c r="B72" s="29" t="s">
        <v>96</v>
      </c>
      <c r="C72" s="22">
        <v>2.2000000000000002</v>
      </c>
      <c r="E72" s="18" t="s">
        <v>97</v>
      </c>
    </row>
    <row r="73" spans="1:5" s="11" customFormat="1" ht="18.75" customHeight="1">
      <c r="A73" s="12" t="s">
        <v>98</v>
      </c>
      <c r="B73" s="35" t="s">
        <v>99</v>
      </c>
      <c r="C73" s="21">
        <f>SUM(C75:C76)</f>
        <v>9.8000000000000007</v>
      </c>
      <c r="E73" s="33" t="s">
        <v>98</v>
      </c>
    </row>
    <row r="74" spans="1:5" s="11" customFormat="1" ht="18.75" customHeight="1">
      <c r="A74" s="12"/>
      <c r="B74" s="31" t="s">
        <v>9</v>
      </c>
      <c r="C74" s="22"/>
      <c r="E74" s="12"/>
    </row>
    <row r="75" spans="1:5" s="11" customFormat="1" ht="18.75" customHeight="1">
      <c r="A75" s="18" t="s">
        <v>100</v>
      </c>
      <c r="B75" s="29" t="s">
        <v>102</v>
      </c>
      <c r="C75" s="22">
        <v>2.1</v>
      </c>
      <c r="E75" s="18" t="s">
        <v>100</v>
      </c>
    </row>
    <row r="76" spans="1:5" s="11" customFormat="1" ht="18.75" customHeight="1">
      <c r="A76" s="18" t="s">
        <v>101</v>
      </c>
      <c r="B76" s="34" t="s">
        <v>103</v>
      </c>
      <c r="C76" s="22">
        <v>7.7</v>
      </c>
      <c r="E76" s="18" t="s">
        <v>101</v>
      </c>
    </row>
    <row r="77" spans="1:5" s="11" customFormat="1" ht="18.75" customHeight="1">
      <c r="A77" s="12" t="s">
        <v>104</v>
      </c>
      <c r="B77" s="30" t="s">
        <v>105</v>
      </c>
      <c r="C77" s="21">
        <f>SUM(C79:C80)</f>
        <v>4.4000000000000004</v>
      </c>
      <c r="E77" s="12" t="s">
        <v>104</v>
      </c>
    </row>
    <row r="78" spans="1:5" s="11" customFormat="1" ht="18.75" customHeight="1">
      <c r="A78" s="12"/>
      <c r="B78" s="31" t="s">
        <v>9</v>
      </c>
      <c r="C78" s="22"/>
      <c r="E78" s="12"/>
    </row>
    <row r="79" spans="1:5" s="11" customFormat="1" ht="18.75" customHeight="1">
      <c r="A79" s="18" t="s">
        <v>106</v>
      </c>
      <c r="B79" s="31" t="s">
        <v>11</v>
      </c>
      <c r="C79" s="22">
        <v>2.2000000000000002</v>
      </c>
      <c r="E79" s="18" t="s">
        <v>106</v>
      </c>
    </row>
    <row r="80" spans="1:5" s="11" customFormat="1" ht="18.75" customHeight="1">
      <c r="A80" s="18" t="s">
        <v>107</v>
      </c>
      <c r="B80" s="29" t="s">
        <v>108</v>
      </c>
      <c r="C80" s="22">
        <v>2.2000000000000002</v>
      </c>
      <c r="E80" s="18" t="s">
        <v>109</v>
      </c>
    </row>
    <row r="81" spans="1:5" s="11" customFormat="1" ht="18.75" customHeight="1">
      <c r="A81" s="12" t="s">
        <v>110</v>
      </c>
      <c r="B81" s="36" t="s">
        <v>111</v>
      </c>
      <c r="C81" s="21">
        <f>SUM(C83:C84)</f>
        <v>4.5</v>
      </c>
      <c r="E81" s="12" t="s">
        <v>110</v>
      </c>
    </row>
    <row r="82" spans="1:5" s="11" customFormat="1" ht="18.75" customHeight="1">
      <c r="A82" s="12"/>
      <c r="B82" s="31" t="s">
        <v>9</v>
      </c>
      <c r="C82" s="22"/>
      <c r="E82" s="12"/>
    </row>
    <row r="83" spans="1:5" s="11" customFormat="1" ht="18.75" customHeight="1">
      <c r="A83" s="16" t="s">
        <v>112</v>
      </c>
      <c r="B83" s="31" t="s">
        <v>11</v>
      </c>
      <c r="C83" s="10">
        <v>2.1</v>
      </c>
      <c r="E83" s="16" t="s">
        <v>112</v>
      </c>
    </row>
    <row r="84" spans="1:5" s="11" customFormat="1" ht="18.75" customHeight="1">
      <c r="A84" s="18" t="s">
        <v>113</v>
      </c>
      <c r="B84" s="29" t="s">
        <v>114</v>
      </c>
      <c r="C84" s="10">
        <v>2.4</v>
      </c>
      <c r="E84" s="18" t="s">
        <v>115</v>
      </c>
    </row>
    <row r="85" spans="1:5" s="11" customFormat="1" ht="18.75" customHeight="1">
      <c r="A85" s="12" t="s">
        <v>116</v>
      </c>
      <c r="B85" s="30" t="s">
        <v>117</v>
      </c>
      <c r="C85" s="21">
        <f>SUM(C87:C88)</f>
        <v>2.7</v>
      </c>
      <c r="E85" s="33" t="s">
        <v>116</v>
      </c>
    </row>
    <row r="86" spans="1:5" s="11" customFormat="1" ht="18.75" customHeight="1">
      <c r="A86" s="12"/>
      <c r="B86" s="31" t="s">
        <v>9</v>
      </c>
      <c r="C86" s="22"/>
      <c r="E86" s="12"/>
    </row>
    <row r="87" spans="1:5" s="11" customFormat="1" ht="18.75" customHeight="1">
      <c r="A87" s="18" t="s">
        <v>118</v>
      </c>
      <c r="B87" s="29" t="s">
        <v>11</v>
      </c>
      <c r="C87" s="10">
        <v>1.1000000000000001</v>
      </c>
      <c r="E87" s="18" t="s">
        <v>118</v>
      </c>
    </row>
    <row r="88" spans="1:5" s="11" customFormat="1" ht="18.75" customHeight="1">
      <c r="A88" s="18" t="s">
        <v>119</v>
      </c>
      <c r="B88" s="29" t="s">
        <v>120</v>
      </c>
      <c r="C88" s="10">
        <v>1.6</v>
      </c>
      <c r="E88" s="18" t="s">
        <v>121</v>
      </c>
    </row>
    <row r="89" spans="1:5" s="11" customFormat="1" ht="18.75" customHeight="1">
      <c r="A89" s="12" t="s">
        <v>122</v>
      </c>
      <c r="B89" s="30" t="s">
        <v>123</v>
      </c>
      <c r="C89" s="21">
        <f>SUM(C91:C92)</f>
        <v>0.7</v>
      </c>
      <c r="E89" s="33" t="s">
        <v>122</v>
      </c>
    </row>
    <row r="90" spans="1:5" s="11" customFormat="1" ht="18.75" customHeight="1">
      <c r="A90" s="12"/>
      <c r="B90" s="31" t="s">
        <v>9</v>
      </c>
      <c r="C90" s="22"/>
      <c r="E90" s="12"/>
    </row>
    <row r="91" spans="1:5" s="11" customFormat="1" ht="18.75" customHeight="1">
      <c r="A91" s="16" t="s">
        <v>124</v>
      </c>
      <c r="B91" s="31" t="s">
        <v>11</v>
      </c>
      <c r="C91" s="10">
        <v>0.3</v>
      </c>
      <c r="E91" s="16" t="s">
        <v>124</v>
      </c>
    </row>
    <row r="92" spans="1:5" s="11" customFormat="1" ht="18.75" customHeight="1">
      <c r="A92" s="18" t="s">
        <v>125</v>
      </c>
      <c r="B92" s="29" t="s">
        <v>126</v>
      </c>
      <c r="C92" s="10">
        <v>0.4</v>
      </c>
      <c r="E92" s="18" t="s">
        <v>125</v>
      </c>
    </row>
    <row r="93" spans="1:5" s="11" customFormat="1" ht="18.75" customHeight="1">
      <c r="A93" s="12" t="s">
        <v>127</v>
      </c>
      <c r="B93" s="30" t="s">
        <v>128</v>
      </c>
      <c r="C93" s="21">
        <f>SUM(C95:C97)</f>
        <v>9.4</v>
      </c>
      <c r="E93" s="37" t="s">
        <v>129</v>
      </c>
    </row>
    <row r="94" spans="1:5" s="11" customFormat="1" ht="18.75" customHeight="1">
      <c r="A94" s="12"/>
      <c r="B94" s="31" t="s">
        <v>9</v>
      </c>
      <c r="C94" s="22"/>
      <c r="E94" s="33" t="s">
        <v>127</v>
      </c>
    </row>
    <row r="95" spans="1:5" s="11" customFormat="1" ht="18.75" customHeight="1">
      <c r="A95" s="16" t="s">
        <v>130</v>
      </c>
      <c r="B95" s="31" t="s">
        <v>11</v>
      </c>
      <c r="C95" s="22">
        <v>2.7</v>
      </c>
      <c r="E95" s="33"/>
    </row>
    <row r="96" spans="1:5" s="11" customFormat="1" ht="18.75" customHeight="1">
      <c r="A96" s="16" t="s">
        <v>131</v>
      </c>
      <c r="B96" s="29" t="s">
        <v>132</v>
      </c>
      <c r="C96" s="10">
        <v>0.6</v>
      </c>
      <c r="E96" s="12"/>
    </row>
    <row r="97" spans="1:5" s="11" customFormat="1" ht="18.75" customHeight="1">
      <c r="A97" s="16" t="s">
        <v>133</v>
      </c>
      <c r="B97" s="29" t="s">
        <v>134</v>
      </c>
      <c r="C97" s="10">
        <v>6.1</v>
      </c>
      <c r="E97" s="18" t="s">
        <v>135</v>
      </c>
    </row>
    <row r="98" spans="1:5" s="11" customFormat="1" ht="18.75" customHeight="1">
      <c r="A98" s="12" t="s">
        <v>136</v>
      </c>
      <c r="B98" s="36" t="s">
        <v>137</v>
      </c>
      <c r="C98" s="21">
        <f>SUM(C100:C103)</f>
        <v>23.599999999999998</v>
      </c>
      <c r="E98" s="18" t="s">
        <v>138</v>
      </c>
    </row>
    <row r="99" spans="1:5" s="11" customFormat="1" ht="18.75" customHeight="1">
      <c r="A99" s="12"/>
      <c r="B99" s="31" t="s">
        <v>9</v>
      </c>
      <c r="C99" s="22"/>
      <c r="E99" s="33" t="s">
        <v>136</v>
      </c>
    </row>
    <row r="100" spans="1:5" s="11" customFormat="1" ht="18.75" customHeight="1">
      <c r="A100" s="18" t="s">
        <v>139</v>
      </c>
      <c r="B100" s="34" t="s">
        <v>11</v>
      </c>
      <c r="C100" s="22">
        <v>1.5</v>
      </c>
      <c r="E100" s="12"/>
    </row>
    <row r="101" spans="1:5" s="11" customFormat="1" ht="18.75" customHeight="1">
      <c r="A101" s="18" t="s">
        <v>140</v>
      </c>
      <c r="B101" s="29" t="s">
        <v>141</v>
      </c>
      <c r="C101" s="22">
        <v>1.8</v>
      </c>
      <c r="E101" s="18" t="s">
        <v>139</v>
      </c>
    </row>
    <row r="102" spans="1:5" s="11" customFormat="1" ht="18.75" customHeight="1">
      <c r="A102" s="18" t="s">
        <v>142</v>
      </c>
      <c r="B102" s="34" t="s">
        <v>143</v>
      </c>
      <c r="C102" s="22">
        <v>17.399999999999999</v>
      </c>
      <c r="E102" s="18" t="s">
        <v>140</v>
      </c>
    </row>
    <row r="103" spans="1:5" s="11" customFormat="1" ht="18.75" customHeight="1">
      <c r="A103" s="18" t="s">
        <v>144</v>
      </c>
      <c r="B103" s="29" t="s">
        <v>145</v>
      </c>
      <c r="C103" s="22">
        <v>2.9</v>
      </c>
      <c r="E103" s="18"/>
    </row>
    <row r="104" spans="1:5" s="11" customFormat="1" ht="18.75" customHeight="1">
      <c r="A104" s="12" t="s">
        <v>146</v>
      </c>
      <c r="B104" s="36" t="s">
        <v>147</v>
      </c>
      <c r="C104" s="21">
        <f>SUM(C106:C107)</f>
        <v>5.4</v>
      </c>
      <c r="E104" s="18" t="s">
        <v>148</v>
      </c>
    </row>
    <row r="105" spans="1:5" s="11" customFormat="1" ht="18.75" customHeight="1">
      <c r="A105" s="12"/>
      <c r="B105" s="31" t="s">
        <v>9</v>
      </c>
      <c r="C105" s="22"/>
      <c r="E105" s="18" t="s">
        <v>149</v>
      </c>
    </row>
    <row r="106" spans="1:5" s="11" customFormat="1" ht="18.75" customHeight="1">
      <c r="A106" s="18" t="s">
        <v>150</v>
      </c>
      <c r="B106" s="29" t="s">
        <v>11</v>
      </c>
      <c r="C106" s="22">
        <v>3.9</v>
      </c>
      <c r="E106" s="33" t="s">
        <v>146</v>
      </c>
    </row>
    <row r="107" spans="1:5" s="11" customFormat="1" ht="18.75" customHeight="1">
      <c r="A107" s="18" t="s">
        <v>151</v>
      </c>
      <c r="B107" s="29" t="s">
        <v>152</v>
      </c>
      <c r="C107" s="22">
        <v>1.5</v>
      </c>
      <c r="E107" s="18" t="s">
        <v>151</v>
      </c>
    </row>
    <row r="108" spans="1:5" s="11" customFormat="1" ht="18.75" customHeight="1">
      <c r="A108" s="12" t="s">
        <v>153</v>
      </c>
      <c r="B108" s="30" t="s">
        <v>154</v>
      </c>
      <c r="C108" s="21">
        <f>SUM(C110:C114)</f>
        <v>12.500000000000002</v>
      </c>
      <c r="E108" s="18" t="s">
        <v>155</v>
      </c>
    </row>
    <row r="109" spans="1:5" s="11" customFormat="1" ht="18.75" customHeight="1">
      <c r="A109" s="12"/>
      <c r="B109" s="31" t="s">
        <v>9</v>
      </c>
      <c r="C109" s="22"/>
      <c r="E109" s="18" t="s">
        <v>156</v>
      </c>
    </row>
    <row r="110" spans="1:5" s="11" customFormat="1" ht="18.75" customHeight="1">
      <c r="A110" s="18" t="s">
        <v>157</v>
      </c>
      <c r="B110" s="29" t="s">
        <v>11</v>
      </c>
      <c r="C110" s="10">
        <v>3.5</v>
      </c>
      <c r="E110" s="37" t="s">
        <v>129</v>
      </c>
    </row>
    <row r="111" spans="1:5" s="11" customFormat="1" ht="18.75" customHeight="1">
      <c r="A111" s="18" t="s">
        <v>158</v>
      </c>
      <c r="B111" s="29" t="s">
        <v>159</v>
      </c>
      <c r="C111" s="10">
        <v>0.3</v>
      </c>
      <c r="E111" s="18" t="s">
        <v>160</v>
      </c>
    </row>
    <row r="112" spans="1:5" s="11" customFormat="1" ht="18.75" customHeight="1">
      <c r="A112" s="18" t="s">
        <v>160</v>
      </c>
      <c r="B112" s="29" t="s">
        <v>161</v>
      </c>
      <c r="C112" s="10">
        <v>1.1000000000000001</v>
      </c>
      <c r="E112" s="18" t="s">
        <v>162</v>
      </c>
    </row>
    <row r="113" spans="1:5" s="11" customFormat="1" ht="18.75" customHeight="1">
      <c r="A113" s="18" t="s">
        <v>162</v>
      </c>
      <c r="B113" s="29" t="s">
        <v>163</v>
      </c>
      <c r="C113" s="10">
        <v>5.7</v>
      </c>
      <c r="E113" s="18" t="s">
        <v>164</v>
      </c>
    </row>
    <row r="114" spans="1:5" s="11" customFormat="1" ht="18.75" customHeight="1">
      <c r="A114" s="18" t="s">
        <v>164</v>
      </c>
      <c r="B114" s="29" t="s">
        <v>165</v>
      </c>
      <c r="C114" s="10">
        <v>1.9</v>
      </c>
      <c r="E114" s="18" t="s">
        <v>166</v>
      </c>
    </row>
    <row r="115" spans="1:5" s="11" customFormat="1" ht="18.75" customHeight="1">
      <c r="A115" s="12" t="s">
        <v>167</v>
      </c>
      <c r="B115" s="30" t="s">
        <v>168</v>
      </c>
      <c r="C115" s="21">
        <f>SUM(C117:C118)</f>
        <v>7.8</v>
      </c>
      <c r="E115" s="18" t="s">
        <v>169</v>
      </c>
    </row>
    <row r="116" spans="1:5" s="11" customFormat="1" ht="18.75" customHeight="1">
      <c r="A116" s="12"/>
      <c r="B116" s="31" t="s">
        <v>9</v>
      </c>
      <c r="C116" s="22"/>
      <c r="E116" s="18" t="s">
        <v>170</v>
      </c>
    </row>
    <row r="117" spans="1:5" s="11" customFormat="1" ht="18.75" customHeight="1">
      <c r="A117" s="18" t="s">
        <v>171</v>
      </c>
      <c r="B117" s="29" t="s">
        <v>11</v>
      </c>
      <c r="C117" s="10">
        <v>2.7</v>
      </c>
      <c r="E117" s="37" t="s">
        <v>129</v>
      </c>
    </row>
    <row r="118" spans="1:5" s="11" customFormat="1" ht="18.75" customHeight="1">
      <c r="A118" s="18" t="s">
        <v>172</v>
      </c>
      <c r="B118" s="29" t="s">
        <v>173</v>
      </c>
      <c r="C118" s="10">
        <v>5.0999999999999996</v>
      </c>
      <c r="E118" s="33" t="s">
        <v>174</v>
      </c>
    </row>
    <row r="119" spans="1:5" s="11" customFormat="1" ht="18.75" customHeight="1">
      <c r="A119" s="12" t="s">
        <v>174</v>
      </c>
      <c r="B119" s="30" t="s">
        <v>175</v>
      </c>
      <c r="C119" s="21">
        <f>SUM(C121:C122)</f>
        <v>2.7</v>
      </c>
      <c r="E119" s="12"/>
    </row>
    <row r="120" spans="1:5" s="11" customFormat="1" ht="18.75" customHeight="1">
      <c r="A120" s="12"/>
      <c r="B120" s="31" t="s">
        <v>9</v>
      </c>
      <c r="C120" s="22"/>
      <c r="E120" s="18" t="s">
        <v>176</v>
      </c>
    </row>
    <row r="121" spans="1:5" s="11" customFormat="1" ht="18.75" customHeight="1">
      <c r="A121" s="18" t="s">
        <v>176</v>
      </c>
      <c r="B121" s="29" t="s">
        <v>11</v>
      </c>
      <c r="C121" s="10">
        <v>1.2</v>
      </c>
      <c r="E121" s="18" t="s">
        <v>177</v>
      </c>
    </row>
    <row r="122" spans="1:5" s="11" customFormat="1" ht="18.75" customHeight="1">
      <c r="A122" s="18" t="s">
        <v>177</v>
      </c>
      <c r="B122" s="29" t="s">
        <v>178</v>
      </c>
      <c r="C122" s="10">
        <v>1.5</v>
      </c>
      <c r="E122" s="12" t="s">
        <v>179</v>
      </c>
    </row>
    <row r="123" spans="1:5" s="11" customFormat="1" ht="18.75" customHeight="1">
      <c r="A123" s="12" t="s">
        <v>179</v>
      </c>
      <c r="B123" s="36" t="s">
        <v>180</v>
      </c>
      <c r="C123" s="21">
        <f>SUM(C125:C128)</f>
        <v>3.1</v>
      </c>
      <c r="E123" s="12"/>
    </row>
    <row r="124" spans="1:5" s="11" customFormat="1" ht="18.75" customHeight="1">
      <c r="A124" s="12"/>
      <c r="B124" s="31" t="s">
        <v>9</v>
      </c>
      <c r="C124" s="22"/>
      <c r="E124" s="18" t="s">
        <v>181</v>
      </c>
    </row>
    <row r="125" spans="1:5" s="11" customFormat="1" ht="18.75" customHeight="1">
      <c r="A125" s="18" t="s">
        <v>181</v>
      </c>
      <c r="B125" s="29" t="s">
        <v>11</v>
      </c>
      <c r="C125" s="22">
        <v>0.1</v>
      </c>
      <c r="E125" s="18" t="s">
        <v>182</v>
      </c>
    </row>
    <row r="126" spans="1:5" s="11" customFormat="1" ht="18.75" customHeight="1">
      <c r="A126" s="18" t="s">
        <v>182</v>
      </c>
      <c r="B126" s="29" t="s">
        <v>183</v>
      </c>
      <c r="C126" s="22">
        <v>1.6</v>
      </c>
      <c r="E126" s="18" t="s">
        <v>184</v>
      </c>
    </row>
    <row r="127" spans="1:5" s="11" customFormat="1" ht="18.75" customHeight="1">
      <c r="A127" s="18" t="s">
        <v>184</v>
      </c>
      <c r="B127" s="29" t="s">
        <v>185</v>
      </c>
      <c r="C127" s="22">
        <v>1.1000000000000001</v>
      </c>
      <c r="E127" s="18" t="s">
        <v>186</v>
      </c>
    </row>
    <row r="128" spans="1:5" s="11" customFormat="1" ht="18.75" customHeight="1">
      <c r="A128" s="18" t="s">
        <v>186</v>
      </c>
      <c r="B128" s="29" t="s">
        <v>187</v>
      </c>
      <c r="C128" s="22">
        <v>0.3</v>
      </c>
      <c r="E128" s="18" t="s">
        <v>188</v>
      </c>
    </row>
    <row r="129" spans="1:5" s="11" customFormat="1" ht="18.75" customHeight="1">
      <c r="A129" s="12" t="s">
        <v>189</v>
      </c>
      <c r="B129" s="36" t="s">
        <v>190</v>
      </c>
      <c r="C129" s="21">
        <f>SUM(C131:C132)</f>
        <v>1.8</v>
      </c>
      <c r="E129" s="12"/>
    </row>
    <row r="130" spans="1:5" s="11" customFormat="1" ht="18.75" customHeight="1">
      <c r="A130" s="12"/>
      <c r="B130" s="31" t="s">
        <v>9</v>
      </c>
      <c r="C130" s="22"/>
      <c r="E130" s="18" t="s">
        <v>191</v>
      </c>
    </row>
    <row r="131" spans="1:5" s="11" customFormat="1" ht="18.75" customHeight="1">
      <c r="A131" s="18" t="s">
        <v>191</v>
      </c>
      <c r="B131" s="31" t="s">
        <v>11</v>
      </c>
      <c r="C131" s="10">
        <v>1</v>
      </c>
      <c r="E131" s="18" t="s">
        <v>192</v>
      </c>
    </row>
    <row r="132" spans="1:5" s="11" customFormat="1" ht="18.75" customHeight="1">
      <c r="A132" s="18" t="s">
        <v>192</v>
      </c>
      <c r="B132" s="34" t="s">
        <v>193</v>
      </c>
      <c r="C132" s="10">
        <v>0.8</v>
      </c>
      <c r="E132" s="18" t="s">
        <v>194</v>
      </c>
    </row>
    <row r="133" spans="1:5" s="11" customFormat="1" ht="18.75" customHeight="1">
      <c r="A133" s="12" t="s">
        <v>195</v>
      </c>
      <c r="B133" s="38" t="s">
        <v>196</v>
      </c>
      <c r="C133" s="21">
        <f>SUM(C135:C136)</f>
        <v>2.8000000000000003</v>
      </c>
      <c r="E133" s="12"/>
    </row>
    <row r="134" spans="1:5" s="11" customFormat="1" ht="18.75" customHeight="1">
      <c r="A134" s="12"/>
      <c r="B134" s="31" t="s">
        <v>9</v>
      </c>
      <c r="C134" s="22"/>
      <c r="E134" s="18" t="s">
        <v>197</v>
      </c>
    </row>
    <row r="135" spans="1:5" s="11" customFormat="1" ht="18.75" customHeight="1">
      <c r="A135" s="18" t="s">
        <v>198</v>
      </c>
      <c r="B135" s="31" t="s">
        <v>11</v>
      </c>
      <c r="C135" s="22">
        <v>0.2</v>
      </c>
      <c r="E135" s="18"/>
    </row>
    <row r="136" spans="1:5" s="11" customFormat="1" ht="18.75" customHeight="1">
      <c r="A136" s="18" t="s">
        <v>197</v>
      </c>
      <c r="B136" s="34" t="s">
        <v>199</v>
      </c>
      <c r="C136" s="10">
        <v>2.6</v>
      </c>
      <c r="E136" s="12" t="s">
        <v>200</v>
      </c>
    </row>
    <row r="137" spans="1:5" s="11" customFormat="1" ht="18.75" customHeight="1">
      <c r="A137" s="12" t="s">
        <v>200</v>
      </c>
      <c r="B137" s="30" t="s">
        <v>201</v>
      </c>
      <c r="C137" s="21">
        <f>SUM(C139:C140)</f>
        <v>12.600000000000001</v>
      </c>
      <c r="E137" s="16" t="s">
        <v>202</v>
      </c>
    </row>
    <row r="138" spans="1:5" s="11" customFormat="1" ht="18.75" customHeight="1">
      <c r="A138" s="12"/>
      <c r="B138" s="31" t="s">
        <v>9</v>
      </c>
      <c r="C138" s="22"/>
      <c r="E138" s="18" t="s">
        <v>203</v>
      </c>
    </row>
    <row r="139" spans="1:5" s="11" customFormat="1" ht="18.75" customHeight="1">
      <c r="A139" s="16" t="s">
        <v>202</v>
      </c>
      <c r="B139" s="31" t="s">
        <v>11</v>
      </c>
      <c r="C139" s="10">
        <v>5.7</v>
      </c>
      <c r="E139" s="18" t="s">
        <v>204</v>
      </c>
    </row>
    <row r="140" spans="1:5" s="11" customFormat="1" ht="18.75" customHeight="1">
      <c r="A140" s="16" t="s">
        <v>203</v>
      </c>
      <c r="B140" s="29" t="s">
        <v>205</v>
      </c>
      <c r="C140" s="10">
        <v>6.9</v>
      </c>
      <c r="E140" s="18" t="s">
        <v>206</v>
      </c>
    </row>
    <row r="141" spans="1:5" s="11" customFormat="1" ht="18.75" customHeight="1">
      <c r="A141" s="12" t="s">
        <v>207</v>
      </c>
      <c r="B141" s="36" t="s">
        <v>208</v>
      </c>
      <c r="C141" s="21">
        <f>SUM(C143:C144)</f>
        <v>14.200000000000001</v>
      </c>
      <c r="E141" s="18" t="s">
        <v>209</v>
      </c>
    </row>
    <row r="142" spans="1:5" s="11" customFormat="1" ht="18.75" customHeight="1">
      <c r="A142" s="12"/>
      <c r="B142" s="31" t="s">
        <v>9</v>
      </c>
      <c r="C142" s="22"/>
      <c r="E142" s="18" t="s">
        <v>210</v>
      </c>
    </row>
    <row r="143" spans="1:5" s="11" customFormat="1" ht="18.75" customHeight="1">
      <c r="A143" s="18" t="s">
        <v>209</v>
      </c>
      <c r="B143" s="29" t="s">
        <v>11</v>
      </c>
      <c r="C143" s="10">
        <v>1.9</v>
      </c>
      <c r="E143" s="18" t="s">
        <v>211</v>
      </c>
    </row>
    <row r="144" spans="1:5" s="11" customFormat="1" ht="18.75" customHeight="1">
      <c r="A144" s="18" t="s">
        <v>210</v>
      </c>
      <c r="B144" s="29" t="s">
        <v>212</v>
      </c>
      <c r="C144" s="10">
        <v>12.3</v>
      </c>
      <c r="E144" s="12"/>
    </row>
    <row r="145" spans="1:5" s="11" customFormat="1" ht="18.75" customHeight="1">
      <c r="A145" s="12" t="s">
        <v>213</v>
      </c>
      <c r="B145" s="30" t="s">
        <v>214</v>
      </c>
      <c r="C145" s="21">
        <f>SUM(C147:C148)</f>
        <v>0.7</v>
      </c>
      <c r="E145" s="18" t="s">
        <v>215</v>
      </c>
    </row>
    <row r="146" spans="1:5" s="11" customFormat="1" ht="18.75" customHeight="1">
      <c r="A146" s="12"/>
      <c r="B146" s="31" t="s">
        <v>9</v>
      </c>
      <c r="C146" s="22"/>
      <c r="E146" s="18" t="s">
        <v>216</v>
      </c>
    </row>
    <row r="147" spans="1:5" s="11" customFormat="1" ht="18.75" customHeight="1">
      <c r="A147" s="18" t="s">
        <v>215</v>
      </c>
      <c r="B147" s="29" t="s">
        <v>11</v>
      </c>
      <c r="C147" s="22">
        <v>0.6</v>
      </c>
      <c r="E147" s="18" t="s">
        <v>217</v>
      </c>
    </row>
    <row r="148" spans="1:5" s="11" customFormat="1" ht="18.75" customHeight="1">
      <c r="A148" s="18" t="s">
        <v>216</v>
      </c>
      <c r="B148" s="29" t="s">
        <v>218</v>
      </c>
      <c r="C148" s="22">
        <v>0.1</v>
      </c>
      <c r="E148" s="12"/>
    </row>
    <row r="149" spans="1:5" s="11" customFormat="1" ht="18.75" customHeight="1">
      <c r="A149" s="12" t="s">
        <v>219</v>
      </c>
      <c r="B149" s="30" t="s">
        <v>220</v>
      </c>
      <c r="C149" s="21">
        <f>SUM(C151:C152)</f>
        <v>2.5</v>
      </c>
      <c r="E149" s="18" t="s">
        <v>221</v>
      </c>
    </row>
    <row r="150" spans="1:5" s="11" customFormat="1" ht="18.75" customHeight="1">
      <c r="A150" s="12"/>
      <c r="B150" s="31" t="s">
        <v>9</v>
      </c>
      <c r="C150" s="22"/>
      <c r="E150" s="18" t="s">
        <v>222</v>
      </c>
    </row>
    <row r="151" spans="1:5" s="11" customFormat="1" ht="18.75" customHeight="1">
      <c r="A151" s="18" t="s">
        <v>221</v>
      </c>
      <c r="B151" s="39" t="s">
        <v>11</v>
      </c>
      <c r="C151" s="10">
        <v>0.8</v>
      </c>
      <c r="E151" s="18" t="s">
        <v>223</v>
      </c>
    </row>
    <row r="152" spans="1:5" s="11" customFormat="1" ht="18.75" customHeight="1">
      <c r="A152" s="18" t="s">
        <v>222</v>
      </c>
      <c r="B152" s="29" t="s">
        <v>224</v>
      </c>
      <c r="C152" s="10">
        <v>1.7</v>
      </c>
      <c r="E152" s="12"/>
    </row>
    <row r="153" spans="1:5" s="11" customFormat="1" ht="18.75" customHeight="1">
      <c r="A153" s="12" t="s">
        <v>225</v>
      </c>
      <c r="B153" s="36" t="s">
        <v>226</v>
      </c>
      <c r="C153" s="21">
        <f>SUM(C155:C156)</f>
        <v>1.9</v>
      </c>
      <c r="E153" s="40" t="s">
        <v>227</v>
      </c>
    </row>
    <row r="154" spans="1:5" s="11" customFormat="1" ht="18.75" customHeight="1">
      <c r="A154" s="12"/>
      <c r="B154" s="31" t="s">
        <v>9</v>
      </c>
      <c r="C154" s="22"/>
      <c r="E154" s="40" t="s">
        <v>228</v>
      </c>
    </row>
    <row r="155" spans="1:5" s="11" customFormat="1" ht="18.75" customHeight="1">
      <c r="A155" s="40" t="s">
        <v>227</v>
      </c>
      <c r="B155" s="34" t="s">
        <v>11</v>
      </c>
      <c r="C155" s="10">
        <v>1.3</v>
      </c>
      <c r="E155" s="18" t="s">
        <v>229</v>
      </c>
    </row>
    <row r="156" spans="1:5" s="11" customFormat="1" ht="18.75" customHeight="1">
      <c r="A156" s="40" t="s">
        <v>228</v>
      </c>
      <c r="B156" s="34" t="s">
        <v>230</v>
      </c>
      <c r="C156" s="10">
        <v>0.6</v>
      </c>
      <c r="E156" s="12"/>
    </row>
    <row r="157" spans="1:5" s="11" customFormat="1" ht="18.75" customHeight="1">
      <c r="A157" s="12" t="s">
        <v>231</v>
      </c>
      <c r="B157" s="30" t="s">
        <v>232</v>
      </c>
      <c r="C157" s="21">
        <f>SUM(C159:C160)</f>
        <v>7.9</v>
      </c>
      <c r="E157" s="18" t="s">
        <v>233</v>
      </c>
    </row>
    <row r="158" spans="1:5" s="11" customFormat="1" ht="18.75" customHeight="1">
      <c r="A158" s="12"/>
      <c r="B158" s="31" t="s">
        <v>9</v>
      </c>
      <c r="C158" s="22"/>
      <c r="E158" s="18" t="s">
        <v>234</v>
      </c>
    </row>
    <row r="159" spans="1:5" s="11" customFormat="1" ht="18.75" customHeight="1">
      <c r="A159" s="18" t="s">
        <v>233</v>
      </c>
      <c r="B159" s="41" t="s">
        <v>11</v>
      </c>
      <c r="C159" s="22">
        <v>2</v>
      </c>
      <c r="E159" s="18" t="s">
        <v>235</v>
      </c>
    </row>
    <row r="160" spans="1:5" s="11" customFormat="1" ht="18.75" customHeight="1">
      <c r="A160" s="18" t="s">
        <v>234</v>
      </c>
      <c r="B160" s="41" t="s">
        <v>236</v>
      </c>
      <c r="C160" s="22">
        <v>5.9</v>
      </c>
      <c r="E160" s="18" t="s">
        <v>237</v>
      </c>
    </row>
    <row r="161" spans="1:5" s="11" customFormat="1" ht="18.75" customHeight="1">
      <c r="A161" s="12" t="s">
        <v>238</v>
      </c>
      <c r="B161" s="36" t="s">
        <v>239</v>
      </c>
      <c r="C161" s="21">
        <f>SUM(C163:C164)</f>
        <v>3.6</v>
      </c>
      <c r="E161" s="18" t="s">
        <v>240</v>
      </c>
    </row>
    <row r="162" spans="1:5" s="11" customFormat="1" ht="18.75" customHeight="1">
      <c r="A162" s="12"/>
      <c r="B162" s="31" t="s">
        <v>9</v>
      </c>
      <c r="C162" s="22"/>
      <c r="E162" s="18" t="s">
        <v>241</v>
      </c>
    </row>
    <row r="163" spans="1:5" s="11" customFormat="1" ht="18.75" customHeight="1">
      <c r="A163" s="18" t="s">
        <v>240</v>
      </c>
      <c r="B163" s="29" t="s">
        <v>11</v>
      </c>
      <c r="C163" s="10">
        <v>1.4</v>
      </c>
      <c r="E163" s="18" t="s">
        <v>242</v>
      </c>
    </row>
    <row r="164" spans="1:5" s="11" customFormat="1" ht="18.75" customHeight="1">
      <c r="A164" s="18" t="s">
        <v>241</v>
      </c>
      <c r="B164" s="29" t="s">
        <v>243</v>
      </c>
      <c r="C164" s="10">
        <v>2.2000000000000002</v>
      </c>
      <c r="E164" s="12"/>
    </row>
    <row r="165" spans="1:5" s="11" customFormat="1" ht="18.75" customHeight="1">
      <c r="A165" s="12" t="s">
        <v>244</v>
      </c>
      <c r="B165" s="30" t="s">
        <v>245</v>
      </c>
      <c r="C165" s="21">
        <f>SUM(C167:C168)</f>
        <v>4.7</v>
      </c>
      <c r="E165" s="18" t="s">
        <v>246</v>
      </c>
    </row>
    <row r="166" spans="1:5" s="11" customFormat="1" ht="18.75" customHeight="1">
      <c r="A166" s="12"/>
      <c r="B166" s="31" t="s">
        <v>9</v>
      </c>
      <c r="C166" s="22"/>
      <c r="E166" s="18" t="s">
        <v>247</v>
      </c>
    </row>
    <row r="167" spans="1:5" s="11" customFormat="1" ht="18.75" customHeight="1">
      <c r="A167" s="16" t="s">
        <v>246</v>
      </c>
      <c r="B167" s="31" t="s">
        <v>11</v>
      </c>
      <c r="C167" s="22">
        <v>0.8</v>
      </c>
      <c r="E167" s="18"/>
    </row>
    <row r="168" spans="1:5" s="11" customFormat="1" ht="18.75" customHeight="1">
      <c r="A168" s="16" t="s">
        <v>247</v>
      </c>
      <c r="B168" s="29" t="s">
        <v>248</v>
      </c>
      <c r="C168" s="22">
        <v>3.9</v>
      </c>
      <c r="E168" s="18" t="s">
        <v>249</v>
      </c>
    </row>
    <row r="169" spans="1:5" s="11" customFormat="1" ht="18.75" customHeight="1">
      <c r="A169" s="12" t="s">
        <v>250</v>
      </c>
      <c r="B169" s="30" t="s">
        <v>251</v>
      </c>
      <c r="C169" s="21">
        <f>SUM(C171:C173)</f>
        <v>16.8</v>
      </c>
      <c r="E169" s="18" t="s">
        <v>252</v>
      </c>
    </row>
    <row r="170" spans="1:5" s="11" customFormat="1" ht="18.75" customHeight="1">
      <c r="A170" s="12"/>
      <c r="B170" s="31" t="s">
        <v>9</v>
      </c>
      <c r="C170" s="22"/>
      <c r="E170" s="18" t="s">
        <v>253</v>
      </c>
    </row>
    <row r="171" spans="1:5" s="11" customFormat="1" ht="18.75" customHeight="1">
      <c r="A171" s="18" t="s">
        <v>252</v>
      </c>
      <c r="B171" s="29" t="s">
        <v>11</v>
      </c>
      <c r="C171" s="22">
        <v>2.1</v>
      </c>
      <c r="E171" s="18" t="s">
        <v>254</v>
      </c>
    </row>
    <row r="172" spans="1:5" s="11" customFormat="1" ht="18.75" customHeight="1">
      <c r="A172" s="18" t="s">
        <v>253</v>
      </c>
      <c r="B172" s="34" t="s">
        <v>255</v>
      </c>
      <c r="C172" s="22">
        <v>5.4</v>
      </c>
      <c r="E172" s="33" t="s">
        <v>256</v>
      </c>
    </row>
    <row r="173" spans="1:5" s="11" customFormat="1" ht="18.75" customHeight="1">
      <c r="A173" s="18" t="s">
        <v>254</v>
      </c>
      <c r="B173" s="34" t="s">
        <v>257</v>
      </c>
      <c r="C173" s="22">
        <v>9.3000000000000007</v>
      </c>
      <c r="E173" s="12"/>
    </row>
    <row r="174" spans="1:5" s="11" customFormat="1" ht="18.75" customHeight="1">
      <c r="A174" s="12" t="s">
        <v>256</v>
      </c>
      <c r="B174" s="30" t="s">
        <v>258</v>
      </c>
      <c r="C174" s="21">
        <f>SUM(C176:C177)</f>
        <v>7.5</v>
      </c>
      <c r="E174" s="18" t="s">
        <v>259</v>
      </c>
    </row>
    <row r="175" spans="1:5" s="11" customFormat="1" ht="18.75" customHeight="1">
      <c r="A175" s="12"/>
      <c r="B175" s="31" t="s">
        <v>9</v>
      </c>
      <c r="C175" s="22"/>
      <c r="E175" s="18" t="s">
        <v>260</v>
      </c>
    </row>
    <row r="176" spans="1:5" s="11" customFormat="1" ht="18.75" customHeight="1">
      <c r="A176" s="18" t="s">
        <v>259</v>
      </c>
      <c r="B176" s="29" t="s">
        <v>11</v>
      </c>
      <c r="C176" s="22">
        <v>0.8</v>
      </c>
      <c r="E176" s="18" t="s">
        <v>261</v>
      </c>
    </row>
    <row r="177" spans="1:5" s="11" customFormat="1" ht="18.75" customHeight="1">
      <c r="A177" s="18" t="s">
        <v>260</v>
      </c>
      <c r="B177" s="29" t="s">
        <v>262</v>
      </c>
      <c r="C177" s="22">
        <v>6.7</v>
      </c>
      <c r="E177" s="18" t="s">
        <v>263</v>
      </c>
    </row>
    <row r="178" spans="1:5" s="11" customFormat="1" ht="18.75" customHeight="1">
      <c r="A178" s="28" t="s">
        <v>264</v>
      </c>
      <c r="B178" s="36" t="s">
        <v>265</v>
      </c>
      <c r="C178" s="21">
        <v>2.2999999999999998</v>
      </c>
      <c r="E178" s="18" t="s">
        <v>266</v>
      </c>
    </row>
    <row r="179" spans="1:5" s="11" customFormat="1" ht="18.75" customHeight="1">
      <c r="A179" s="28" t="s">
        <v>263</v>
      </c>
      <c r="B179" s="36" t="s">
        <v>267</v>
      </c>
      <c r="C179" s="14">
        <v>37</v>
      </c>
      <c r="E179" s="18" t="s">
        <v>268</v>
      </c>
    </row>
    <row r="180" spans="1:5" s="11" customFormat="1" ht="18.75" customHeight="1">
      <c r="A180" s="28" t="s">
        <v>266</v>
      </c>
      <c r="B180" s="36" t="s">
        <v>269</v>
      </c>
      <c r="C180" s="14">
        <v>89.7</v>
      </c>
      <c r="E180" s="18" t="s">
        <v>270</v>
      </c>
    </row>
    <row r="181" spans="1:5" s="11" customFormat="1" ht="18.75" customHeight="1">
      <c r="A181" s="28" t="s">
        <v>268</v>
      </c>
      <c r="B181" s="36" t="s">
        <v>271</v>
      </c>
      <c r="C181" s="21">
        <v>34.1</v>
      </c>
      <c r="E181" s="18" t="s">
        <v>272</v>
      </c>
    </row>
    <row r="182" spans="1:5" s="11" customFormat="1" ht="18.75" customHeight="1">
      <c r="A182" s="28" t="s">
        <v>270</v>
      </c>
      <c r="B182" s="36" t="s">
        <v>273</v>
      </c>
      <c r="C182" s="21">
        <v>35.700000000000003</v>
      </c>
    </row>
    <row r="183" spans="1:5" s="11" customFormat="1" ht="18.75" customHeight="1">
      <c r="A183" s="28" t="s">
        <v>272</v>
      </c>
      <c r="B183" s="36" t="s">
        <v>274</v>
      </c>
      <c r="C183" s="21">
        <v>1368.7</v>
      </c>
    </row>
    <row r="184" spans="1:5" s="11" customFormat="1" ht="18.75" customHeight="1">
      <c r="A184" s="18"/>
      <c r="B184" s="29" t="s">
        <v>275</v>
      </c>
      <c r="C184" s="47">
        <f>C183+C182+C181+C180+C179+C178+C174+C169+C165+C161+C157+C153+C149+C145+C141+C137+C133+C129+C123+C119+C115+C108+C104+C98+C93+C89+C85+C81+C77+C73+C69+C64+C61+C58+C54+C50+C46+C42+C37+C33+C26+C22+C18+C14+C10</f>
        <v>1795.6000000000001</v>
      </c>
      <c r="D184" s="42"/>
    </row>
    <row r="185" spans="1:5" s="11" customFormat="1" ht="15" customHeight="1">
      <c r="A185" s="43"/>
      <c r="B185" s="44"/>
      <c r="C185" s="45"/>
      <c r="D185" s="42"/>
    </row>
    <row r="186" spans="1:5" s="11" customFormat="1" ht="15" customHeight="1">
      <c r="A186" s="50" t="s">
        <v>276</v>
      </c>
      <c r="B186" s="50"/>
      <c r="C186" s="50"/>
    </row>
    <row r="187" spans="1:5" s="11" customFormat="1">
      <c r="C187" s="46"/>
    </row>
    <row r="188" spans="1:5" s="11" customFormat="1">
      <c r="C188" s="46"/>
    </row>
    <row r="189" spans="1:5" s="11" customFormat="1">
      <c r="C189" s="46"/>
    </row>
    <row r="190" spans="1:5" s="11" customFormat="1">
      <c r="C190" s="46"/>
    </row>
    <row r="191" spans="1:5" s="11" customFormat="1">
      <c r="C191" s="46"/>
    </row>
    <row r="192" spans="1:5" s="11" customFormat="1">
      <c r="C192" s="46"/>
    </row>
    <row r="193" spans="3:3" s="11" customFormat="1">
      <c r="C193" s="46"/>
    </row>
    <row r="194" spans="3:3" s="11" customFormat="1">
      <c r="C194" s="46"/>
    </row>
  </sheetData>
  <sheetProtection password="CC31" sheet="1" objects="1" scenarios="1"/>
  <mergeCells count="8">
    <mergeCell ref="E8:E9"/>
    <mergeCell ref="A186:C186"/>
    <mergeCell ref="B1:C1"/>
    <mergeCell ref="B2:C2"/>
    <mergeCell ref="B3:C3"/>
    <mergeCell ref="B4:C4"/>
    <mergeCell ref="A6:C6"/>
    <mergeCell ref="A7:C7"/>
  </mergeCells>
  <pageMargins left="0.78740157480314965" right="0.39370078740157483" top="0.78740157480314965" bottom="0.59055118110236227" header="0.39370078740157483" footer="0.39370078740157483"/>
  <pageSetup paperSize="9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22- административные комиссии-</vt:lpstr>
      <vt:lpstr>'22- административные комиссии-'!Заголовки_для_печати</vt:lpstr>
      <vt:lpstr>'22- административные комиссии-'!Область_печати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kalinina</dc:creator>
  <cp:lastModifiedBy>kalinina</cp:lastModifiedBy>
  <cp:lastPrinted>2014-09-30T07:51:14Z</cp:lastPrinted>
  <dcterms:created xsi:type="dcterms:W3CDTF">2014-09-25T12:32:38Z</dcterms:created>
  <dcterms:modified xsi:type="dcterms:W3CDTF">2014-09-30T07:51:24Z</dcterms:modified>
</cp:coreProperties>
</file>